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D1031" i="2"/>
  <c r="C1031" i="2"/>
  <c r="B1031" i="2"/>
  <c r="A1031" i="2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D1008" i="2"/>
  <c r="C1008" i="2"/>
  <c r="B1008" i="2"/>
  <c r="A1008" i="2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D996" i="2"/>
  <c r="C996" i="2"/>
  <c r="B996" i="2"/>
  <c r="A996" i="2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D985" i="2"/>
  <c r="C985" i="2"/>
  <c r="B985" i="2"/>
  <c r="A985" i="2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D970" i="2"/>
  <c r="C970" i="2"/>
  <c r="B970" i="2"/>
  <c r="A970" i="2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D952" i="2"/>
  <c r="C952" i="2"/>
  <c r="B952" i="2"/>
  <c r="A952" i="2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D946" i="2"/>
  <c r="C946" i="2"/>
  <c r="B946" i="2"/>
  <c r="A946" i="2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D911" i="2"/>
  <c r="C911" i="2"/>
  <c r="B911" i="2"/>
  <c r="A911" i="2"/>
  <c r="H910" i="2"/>
  <c r="F910" i="2"/>
  <c r="E910" i="2"/>
  <c r="D910" i="2"/>
  <c r="C910" i="2"/>
  <c r="B910" i="2"/>
  <c r="A910" i="2"/>
  <c r="H909" i="2"/>
  <c r="F909" i="2"/>
  <c r="E909" i="2"/>
  <c r="D909" i="2"/>
  <c r="C909" i="2"/>
  <c r="B909" i="2"/>
  <c r="A909" i="2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D886" i="2"/>
  <c r="C886" i="2"/>
  <c r="B886" i="2"/>
  <c r="A886" i="2"/>
  <c r="H885" i="2"/>
  <c r="F885" i="2"/>
  <c r="E885" i="2"/>
  <c r="D885" i="2"/>
  <c r="C885" i="2"/>
  <c r="B885" i="2"/>
  <c r="A885" i="2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D875" i="2"/>
  <c r="C875" i="2"/>
  <c r="B875" i="2"/>
  <c r="A875" i="2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D861" i="2"/>
  <c r="C861" i="2"/>
  <c r="B861" i="2"/>
  <c r="A861" i="2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D851" i="2"/>
  <c r="C851" i="2"/>
  <c r="B851" i="2"/>
  <c r="A851" i="2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D844" i="2"/>
  <c r="C844" i="2"/>
  <c r="B844" i="2"/>
  <c r="A844" i="2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D833" i="2"/>
  <c r="C833" i="2"/>
  <c r="B833" i="2"/>
  <c r="A833" i="2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D828" i="2"/>
  <c r="C828" i="2"/>
  <c r="B828" i="2"/>
  <c r="A828" i="2"/>
  <c r="H827" i="2"/>
  <c r="F827" i="2"/>
  <c r="E827" i="2"/>
  <c r="D827" i="2"/>
  <c r="C827" i="2"/>
  <c r="B827" i="2"/>
  <c r="A827" i="2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D815" i="2"/>
  <c r="C815" i="2"/>
  <c r="B815" i="2"/>
  <c r="A815" i="2"/>
  <c r="H814" i="2"/>
  <c r="F814" i="2"/>
  <c r="E814" i="2"/>
  <c r="C814" i="2"/>
  <c r="B814" i="2"/>
  <c r="A814" i="2"/>
  <c r="D814" i="2" s="1"/>
  <c r="H813" i="2"/>
  <c r="F813" i="2"/>
  <c r="E813" i="2"/>
  <c r="D813" i="2"/>
  <c r="C813" i="2"/>
  <c r="B813" i="2"/>
  <c r="A813" i="2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D809" i="2"/>
  <c r="C809" i="2"/>
  <c r="B809" i="2"/>
  <c r="A809" i="2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D804" i="2"/>
  <c r="C804" i="2"/>
  <c r="B804" i="2"/>
  <c r="A804" i="2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D791" i="2"/>
  <c r="C791" i="2"/>
  <c r="B791" i="2"/>
  <c r="A791" i="2"/>
  <c r="H790" i="2"/>
  <c r="F790" i="2"/>
  <c r="E790" i="2"/>
  <c r="C790" i="2"/>
  <c r="B790" i="2"/>
  <c r="A790" i="2"/>
  <c r="D790" i="2" s="1"/>
  <c r="H789" i="2"/>
  <c r="F789" i="2"/>
  <c r="E789" i="2"/>
  <c r="D789" i="2"/>
  <c r="C789" i="2"/>
  <c r="B789" i="2"/>
  <c r="A789" i="2"/>
  <c r="H788" i="2"/>
  <c r="F788" i="2"/>
  <c r="E788" i="2"/>
  <c r="C788" i="2"/>
  <c r="B788" i="2"/>
  <c r="A788" i="2"/>
  <c r="D788" i="2" s="1"/>
  <c r="H787" i="2"/>
  <c r="F787" i="2"/>
  <c r="E787" i="2"/>
  <c r="D787" i="2"/>
  <c r="C787" i="2"/>
  <c r="B787" i="2"/>
  <c r="A787" i="2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D775" i="2"/>
  <c r="C775" i="2"/>
  <c r="B775" i="2"/>
  <c r="A775" i="2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D767" i="2"/>
  <c r="C767" i="2"/>
  <c r="B767" i="2"/>
  <c r="A767" i="2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D751" i="2"/>
  <c r="C751" i="2"/>
  <c r="B751" i="2"/>
  <c r="A751" i="2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D748" i="2"/>
  <c r="C748" i="2"/>
  <c r="B748" i="2"/>
  <c r="A748" i="2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D736" i="2"/>
  <c r="C736" i="2"/>
  <c r="B736" i="2"/>
  <c r="A736" i="2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D728" i="2"/>
  <c r="C728" i="2"/>
  <c r="B728" i="2"/>
  <c r="A728" i="2"/>
  <c r="H727" i="2"/>
  <c r="F727" i="2"/>
  <c r="E727" i="2"/>
  <c r="D727" i="2"/>
  <c r="C727" i="2"/>
  <c r="B727" i="2"/>
  <c r="A727" i="2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D724" i="2"/>
  <c r="C724" i="2"/>
  <c r="B724" i="2"/>
  <c r="A724" i="2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D717" i="2"/>
  <c r="C717" i="2"/>
  <c r="B717" i="2"/>
  <c r="A717" i="2"/>
  <c r="H716" i="2"/>
  <c r="F716" i="2"/>
  <c r="E716" i="2"/>
  <c r="C716" i="2"/>
  <c r="B716" i="2"/>
  <c r="A716" i="2"/>
  <c r="D716" i="2" s="1"/>
  <c r="H715" i="2"/>
  <c r="F715" i="2"/>
  <c r="E715" i="2"/>
  <c r="D715" i="2"/>
  <c r="C715" i="2"/>
  <c r="B715" i="2"/>
  <c r="A715" i="2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D706" i="2"/>
  <c r="C706" i="2"/>
  <c r="B706" i="2"/>
  <c r="A706" i="2"/>
  <c r="H705" i="2"/>
  <c r="F705" i="2"/>
  <c r="E705" i="2"/>
  <c r="D705" i="2"/>
  <c r="C705" i="2"/>
  <c r="B705" i="2"/>
  <c r="A705" i="2"/>
  <c r="H704" i="2"/>
  <c r="F704" i="2"/>
  <c r="E704" i="2"/>
  <c r="D704" i="2"/>
  <c r="C704" i="2"/>
  <c r="B704" i="2"/>
  <c r="A704" i="2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D700" i="2"/>
  <c r="C700" i="2"/>
  <c r="B700" i="2"/>
  <c r="A700" i="2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D694" i="2"/>
  <c r="C694" i="2"/>
  <c r="B694" i="2"/>
  <c r="A694" i="2"/>
  <c r="H693" i="2"/>
  <c r="F693" i="2"/>
  <c r="E693" i="2"/>
  <c r="D693" i="2"/>
  <c r="C693" i="2"/>
  <c r="B693" i="2"/>
  <c r="A693" i="2"/>
  <c r="H692" i="2"/>
  <c r="F692" i="2"/>
  <c r="E692" i="2"/>
  <c r="C692" i="2"/>
  <c r="B692" i="2"/>
  <c r="A692" i="2"/>
  <c r="D692" i="2" s="1"/>
  <c r="H691" i="2"/>
  <c r="F691" i="2"/>
  <c r="E691" i="2"/>
  <c r="D691" i="2"/>
  <c r="C691" i="2"/>
  <c r="B691" i="2"/>
  <c r="A691" i="2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D684" i="2"/>
  <c r="C684" i="2"/>
  <c r="B684" i="2"/>
  <c r="A684" i="2"/>
  <c r="H683" i="2"/>
  <c r="F683" i="2"/>
  <c r="E683" i="2"/>
  <c r="D683" i="2"/>
  <c r="C683" i="2"/>
  <c r="B683" i="2"/>
  <c r="A683" i="2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D676" i="2"/>
  <c r="C676" i="2"/>
  <c r="B676" i="2"/>
  <c r="A676" i="2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D672" i="2"/>
  <c r="C672" i="2"/>
  <c r="B672" i="2"/>
  <c r="A672" i="2"/>
  <c r="H671" i="2"/>
  <c r="F671" i="2"/>
  <c r="E671" i="2"/>
  <c r="D671" i="2"/>
  <c r="C671" i="2"/>
  <c r="B671" i="2"/>
  <c r="A671" i="2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D658" i="2"/>
  <c r="C658" i="2"/>
  <c r="B658" i="2"/>
  <c r="A658" i="2"/>
  <c r="H657" i="2"/>
  <c r="F657" i="2"/>
  <c r="E657" i="2"/>
  <c r="C657" i="2"/>
  <c r="B657" i="2"/>
  <c r="A657" i="2"/>
  <c r="D657" i="2" s="1"/>
  <c r="H656" i="2"/>
  <c r="F656" i="2"/>
  <c r="E656" i="2"/>
  <c r="D656" i="2"/>
  <c r="C656" i="2"/>
  <c r="B656" i="2"/>
  <c r="A656" i="2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D645" i="2"/>
  <c r="C645" i="2"/>
  <c r="B645" i="2"/>
  <c r="A645" i="2"/>
  <c r="H644" i="2"/>
  <c r="F644" i="2"/>
  <c r="E644" i="2"/>
  <c r="C644" i="2"/>
  <c r="B644" i="2"/>
  <c r="A644" i="2"/>
  <c r="D644" i="2" s="1"/>
  <c r="H643" i="2"/>
  <c r="F643" i="2"/>
  <c r="E643" i="2"/>
  <c r="D643" i="2"/>
  <c r="C643" i="2"/>
  <c r="B643" i="2"/>
  <c r="A643" i="2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D623" i="2"/>
  <c r="C623" i="2"/>
  <c r="B623" i="2"/>
  <c r="A623" i="2"/>
  <c r="H622" i="2"/>
  <c r="F622" i="2"/>
  <c r="E622" i="2"/>
  <c r="C622" i="2"/>
  <c r="B622" i="2"/>
  <c r="A622" i="2"/>
  <c r="D622" i="2" s="1"/>
  <c r="H621" i="2"/>
  <c r="F621" i="2"/>
  <c r="E621" i="2"/>
  <c r="D621" i="2"/>
  <c r="C621" i="2"/>
  <c r="B621" i="2"/>
  <c r="A621" i="2"/>
  <c r="H620" i="2"/>
  <c r="F620" i="2"/>
  <c r="E620" i="2"/>
  <c r="C620" i="2"/>
  <c r="B620" i="2"/>
  <c r="A620" i="2"/>
  <c r="D620" i="2" s="1"/>
  <c r="H619" i="2"/>
  <c r="F619" i="2"/>
  <c r="E619" i="2"/>
  <c r="D619" i="2"/>
  <c r="C619" i="2"/>
  <c r="B619" i="2"/>
  <c r="A619" i="2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D595" i="2"/>
  <c r="C595" i="2"/>
  <c r="B595" i="2"/>
  <c r="A595" i="2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D583" i="2"/>
  <c r="C583" i="2"/>
  <c r="B583" i="2"/>
  <c r="A583" i="2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D563" i="2"/>
  <c r="C563" i="2"/>
  <c r="B563" i="2"/>
  <c r="A563" i="2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D551" i="2"/>
  <c r="C551" i="2"/>
  <c r="B551" i="2"/>
  <c r="A551" i="2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D537" i="2"/>
  <c r="C537" i="2"/>
  <c r="B537" i="2"/>
  <c r="A537" i="2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D508" i="2"/>
  <c r="C508" i="2"/>
  <c r="B508" i="2"/>
  <c r="A508" i="2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D503" i="2"/>
  <c r="C503" i="2"/>
  <c r="B503" i="2"/>
  <c r="A503" i="2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D496" i="2"/>
  <c r="C496" i="2"/>
  <c r="B496" i="2"/>
  <c r="A496" i="2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D491" i="2"/>
  <c r="C491" i="2"/>
  <c r="B491" i="2"/>
  <c r="A491" i="2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D467" i="2"/>
  <c r="C467" i="2"/>
  <c r="B467" i="2"/>
  <c r="A467" i="2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D460" i="2"/>
  <c r="C460" i="2"/>
  <c r="B460" i="2"/>
  <c r="A460" i="2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D436" i="2"/>
  <c r="C436" i="2"/>
  <c r="B436" i="2"/>
  <c r="A436" i="2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D431" i="2"/>
  <c r="C431" i="2"/>
  <c r="B431" i="2"/>
  <c r="A431" i="2"/>
  <c r="H430" i="2"/>
  <c r="F430" i="2"/>
  <c r="E430" i="2"/>
  <c r="D430" i="2"/>
  <c r="C430" i="2"/>
  <c r="B430" i="2"/>
  <c r="A430" i="2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D399" i="2"/>
  <c r="C399" i="2"/>
  <c r="B399" i="2"/>
  <c r="A399" i="2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D387" i="2"/>
  <c r="C387" i="2"/>
  <c r="B387" i="2"/>
  <c r="A387" i="2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D358" i="2"/>
  <c r="C358" i="2"/>
  <c r="B358" i="2"/>
  <c r="A358" i="2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D347" i="2"/>
  <c r="C347" i="2"/>
  <c r="B347" i="2"/>
  <c r="A347" i="2"/>
  <c r="H346" i="2"/>
  <c r="F346" i="2"/>
  <c r="E346" i="2"/>
  <c r="D346" i="2"/>
  <c r="C346" i="2"/>
  <c r="B346" i="2"/>
  <c r="A346" i="2"/>
  <c r="H345" i="2"/>
  <c r="F345" i="2"/>
  <c r="E345" i="2"/>
  <c r="D345" i="2"/>
  <c r="C345" i="2"/>
  <c r="B345" i="2"/>
  <c r="A345" i="2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D323" i="2"/>
  <c r="C323" i="2"/>
  <c r="B323" i="2"/>
  <c r="A323" i="2"/>
  <c r="H322" i="2"/>
  <c r="F322" i="2"/>
  <c r="E322" i="2"/>
  <c r="C322" i="2"/>
  <c r="B322" i="2"/>
  <c r="A322" i="2"/>
  <c r="D322" i="2" s="1"/>
  <c r="H321" i="2"/>
  <c r="F321" i="2"/>
  <c r="E321" i="2"/>
  <c r="D321" i="2"/>
  <c r="C321" i="2"/>
  <c r="B321" i="2"/>
  <c r="A321" i="2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D316" i="2"/>
  <c r="C316" i="2"/>
  <c r="B316" i="2"/>
  <c r="A316" i="2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D310" i="2"/>
  <c r="C310" i="2"/>
  <c r="B310" i="2"/>
  <c r="A310" i="2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D299" i="2"/>
  <c r="C299" i="2"/>
  <c r="B299" i="2"/>
  <c r="A299" i="2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D291" i="2"/>
  <c r="C291" i="2"/>
  <c r="B291" i="2"/>
  <c r="A291" i="2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D279" i="2"/>
  <c r="C279" i="2"/>
  <c r="B279" i="2"/>
  <c r="A279" i="2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D263" i="2"/>
  <c r="C263" i="2"/>
  <c r="B263" i="2"/>
  <c r="A263" i="2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D255" i="2"/>
  <c r="C255" i="2"/>
  <c r="B255" i="2"/>
  <c r="A255" i="2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D227" i="2"/>
  <c r="C227" i="2"/>
  <c r="B227" i="2"/>
  <c r="A227" i="2"/>
  <c r="H226" i="2"/>
  <c r="F226" i="2"/>
  <c r="E226" i="2"/>
  <c r="D226" i="2"/>
  <c r="C226" i="2"/>
  <c r="B226" i="2"/>
  <c r="A226" i="2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D207" i="2"/>
  <c r="C207" i="2"/>
  <c r="B207" i="2"/>
  <c r="A207" i="2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D195" i="2"/>
  <c r="C195" i="2"/>
  <c r="B195" i="2"/>
  <c r="A195" i="2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D191" i="2"/>
  <c r="C191" i="2"/>
  <c r="B191" i="2"/>
  <c r="A191" i="2"/>
  <c r="H190" i="2"/>
  <c r="F190" i="2"/>
  <c r="E190" i="2"/>
  <c r="D190" i="2"/>
  <c r="C190" i="2"/>
  <c r="B190" i="2"/>
  <c r="A190" i="2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D179" i="2"/>
  <c r="C179" i="2"/>
  <c r="B179" i="2"/>
  <c r="A179" i="2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D166" i="2"/>
  <c r="C166" i="2"/>
  <c r="B166" i="2"/>
  <c r="A166" i="2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D154" i="2"/>
  <c r="C154" i="2"/>
  <c r="B154" i="2"/>
  <c r="A154" i="2"/>
  <c r="H153" i="2"/>
  <c r="F153" i="2"/>
  <c r="E153" i="2"/>
  <c r="D153" i="2"/>
  <c r="C153" i="2"/>
  <c r="B153" i="2"/>
  <c r="A153" i="2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D139" i="2"/>
  <c r="C139" i="2"/>
  <c r="B139" i="2"/>
  <c r="A139" i="2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D131" i="2"/>
  <c r="C131" i="2"/>
  <c r="B131" i="2"/>
  <c r="A131" i="2"/>
  <c r="H130" i="2"/>
  <c r="F130" i="2"/>
  <c r="E130" i="2"/>
  <c r="D130" i="2"/>
  <c r="C130" i="2"/>
  <c r="B130" i="2"/>
  <c r="A130" i="2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D111" i="2"/>
  <c r="C111" i="2"/>
  <c r="B111" i="2"/>
  <c r="A111" i="2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D83" i="2"/>
  <c r="C83" i="2"/>
  <c r="B83" i="2"/>
  <c r="A83" i="2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D69" i="2"/>
  <c r="C69" i="2"/>
  <c r="B69" i="2"/>
  <c r="A69" i="2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D63" i="2"/>
  <c r="C63" i="2"/>
  <c r="B63" i="2"/>
  <c r="A63" i="2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D35" i="2"/>
  <c r="C35" i="2"/>
  <c r="B35" i="2"/>
  <c r="A35" i="2"/>
  <c r="H34" i="2"/>
  <c r="F34" i="2"/>
  <c r="E34" i="2"/>
  <c r="D34" i="2"/>
  <c r="C34" i="2"/>
  <c r="B34" i="2"/>
  <c r="A34" i="2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D27" i="2"/>
  <c r="C27" i="2"/>
  <c r="B27" i="2"/>
  <c r="A27" i="2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D22" i="2"/>
  <c r="C22" i="2"/>
  <c r="B22" i="2"/>
  <c r="A22" i="2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D11" i="2"/>
  <c r="C11" i="2"/>
  <c r="B11" i="2"/>
  <c r="A11" i="2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<sst xmlns="http://schemas.openxmlformats.org/spreadsheetml/2006/main" count="306" uniqueCount="267">
  <si>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</si>
  <si>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</si>
  <si>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</si>
  <si>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</si>
  <si>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</si>
  <si>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</si>
  <si>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</si>
  <si>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</si>
  <si>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</si>
  <si>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</si>
  <si>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</si>
  <si>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</si>
  <si>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</si>
  <si>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</si>
  <si>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</si>
  <si>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</si>
  <si>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</si>
  <si>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</si>
  <si>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</si>
  <si>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</si>
  <si>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</si>
  <si>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</si>
  <si>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</si>
  <si>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</si>
  <si>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</si>
  <si>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</si>
  <si>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</si>
  <si>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</si>
  <si>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</si>
  <si>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</si>
  <si>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</si>
  <si>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</si>
  <si>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</si>
  <si>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</si>
  <si>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</si>
  <si>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</si>
  <si>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</si>
  <si>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</si>
  <si>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</si>
  <si>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</si>
  <si>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</si>
  <si>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</si>
  <si>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</si>
  <si>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</si>
  <si>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</si>
  <si>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</si>
  <si>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</si>
  <si>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</si>
  <si>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</si>
  <si>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</si>
  <si>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</si>
  <si>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</si>
  <si>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</si>
  <si>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</si>
  <si>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</si>
  <si>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</si>
  <si>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</si>
  <si>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</si>
  <si>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</si>
  <si>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</si>
  <si>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</si>
  <si>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</si>
  <si>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</si>
  <si>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</si>
  <si>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</si>
  <si>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</si>
  <si>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</si>
  <si>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</si>
  <si>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</si>
  <si>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</si>
  <si>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</si>
  <si>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</si>
  <si>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</si>
  <si>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</si>
  <si>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</si>
  <si>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</si>
  <si>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</si>
  <si>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</si>
  <si>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</si>
  <si>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</si>
  <si>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</si>
  <si>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</si>
  <si>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</si>
  <si>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</si>
  <si>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</si>
  <si>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</si>
  <si>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</si>
  <si>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</si>
  <si>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</si>
  <si>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</si>
  <si>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</si>
  <si>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</si>
  <si>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</si>
  <si>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</si>
  <si>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</si>
  <si>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</si>
  <si>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</si>
  <si>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</si>
  <si>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</si>
  <si>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</si>
  <si>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</si>
  <si>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</si>
  <si>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</si>
  <si>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</si>
  <si>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</si>
  <si>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</si>
  <si>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</si>
  <si>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</si>
  <si>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</si>
  <si>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</si>
  <si>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</si>
  <si>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</si>
  <si>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</si>
  <si>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</si>
  <si>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</si>
  <si>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</si>
  <si>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</si>
  <si>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</si>
  <si>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</si>
  <si>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</si>
  <si>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</si>
  <si>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</si>
  <si>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</si>
  <si>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</si>
  <si>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</si>
  <si>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</si>
  <si>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</si>
  <si>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</si>
  <si>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</si>
  <si>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</si>
  <si>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</si>
  <si>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</si>
  <si>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</si>
  <si>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</si>
  <si>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</si>
  <si>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</si>
  <si>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</si>
  <si>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</si>
  <si>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</si>
  <si>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</si>
  <si>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</si>
  <si>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</si>
  <si>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</si>
  <si>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</si>
  <si>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</si>
  <si>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</si>
  <si>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</si>
  <si>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</si>
  <si>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</si>
  <si>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</si>
  <si>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</si>
  <si>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</si>
  <si>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</si>
  <si>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</si>
  <si>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</si>
  <si>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</si>
  <si>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</si>
  <si>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</si>
  <si>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</si>
  <si>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</si>
  <si>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</si>
  <si>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</si>
  <si>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</si>
  <si>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</si>
  <si>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</si>
  <si>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</si>
  <si>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</si>
  <si>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</si>
  <si>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</si>
  <si>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</si>
  <si>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</si>
  <si>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</si>
  <si>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</si>
  <si>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</si>
  <si>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</si>
  <si>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15/08/2024</t>
  </si>
  <si>
    <t>PD24001363</t>
  </si>
  <si>
    <t>הנדסה-מטה</t>
  </si>
  <si>
    <t>בטיפול רכש</t>
  </si>
  <si>
    <t>eden_s</t>
  </si>
  <si>
    <t>Y</t>
  </si>
  <si>
    <t>W2400096</t>
  </si>
  <si>
    <t>chen_g</t>
  </si>
  <si>
    <t>400</t>
  </si>
  <si>
    <t>חוזה עבודות</t>
  </si>
  <si>
    <t>00</t>
  </si>
  <si>
    <t>מאשרי דרישות מרוכזות - כללי</t>
  </si>
  <si>
    <t>X</t>
  </si>
  <si>
    <t>209,673.00</t>
  </si>
  <si>
    <t>35,644.41</t>
  </si>
  <si>
    <t>245,317.41</t>
  </si>
  <si>
    <t>ILS</t>
  </si>
  <si>
    <t>002</t>
  </si>
  <si>
    <t>michal</t>
  </si>
  <si>
    <t>מכרז פומבי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</si>
  <si>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</si>
  <si>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</si>
  <si>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</si>
  <si>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</si>
  <si>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</si>
  <si>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</si>
  <si>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</si>
  <si>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</si>
  <si>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</si>
  <si>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בטון, סלילה ושיקום בקמ"ד פי גלילות</t>
  </si>
  <si>
    <t>חן גרינבאום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</si>
  <si>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</si>
  <si>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</si>
  <si>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</si>
  <si>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</si>
  <si>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</si>
  <si>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</si>
  <si>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</si>
  <si>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</si>
  <si>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</si>
  <si>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</si>
  <si>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</si>
  <si>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שיקום מבנים -עבודות בטון, סלילה ושיקום בקמ"ד פי גלילות</t>
  </si>
  <si>
    <t>23,450</t>
  </si>
  <si>
    <t>1.00</t>
  </si>
  <si>
    <t>יח</t>
  </si>
  <si>
    <t>23,450.00</t>
  </si>
  <si>
    <t>244</t>
  </si>
  <si>
    <t>230108</t>
  </si>
  <si>
    <t>210</t>
  </si>
  <si>
    <t>441</t>
  </si>
  <si>
    <t>244.230108.12.210-441</t>
  </si>
  <si>
    <t>קמ"ד גלילות</t>
  </si>
  <si>
    <t>שיפוץ מבנה לסיירים קמ"ד גלילות</t>
  </si>
  <si>
    <t>רכוש קבוע</t>
  </si>
  <si>
    <t>שיקום מבנים</t>
  </si>
  <si>
    <t>1002</t>
  </si>
  <si>
    <t>הזמנה אחרונה</t>
  </si>
  <si>
    <t>WTO010</t>
  </si>
  <si>
    <t>כתב כמויות עבודות הנדסה</t>
  </si>
  <si>
    <t>כתב כמויות עבודות</t>
  </si>
  <si>
    <t>WE240007</t>
  </si>
  <si>
    <t>צבע "סופרקריל מ.ד" או ש"ע על בטון/טיח  במריחה או בהתזה</t>
  </si>
  <si>
    <t>צבע "סופרקריל מ.ד" או ש"ע על בטון/טיח  במריחה או בהתזה (כושר כיסוי 11-12 מ"ר/ליטר) כולל ניקוי המשטח</t>
  </si>
  <si>
    <t>מ2</t>
  </si>
  <si>
    <t>6.1.224</t>
  </si>
  <si>
    <t>WE240006</t>
  </si>
  <si>
    <t>צבע "סופרקריל" תוצאת טמבור  או ש"ע על טיח פנים או גבס</t>
  </si>
  <si>
    <t>צבע "סופרקריל" תוצאת טמבור  או ש"ע על טיח פנים או גבס במריחה או בהתזה, לרבות שכבת יסוד ושתי שכבות "סופרקריל</t>
  </si>
  <si>
    <t>6.1.217</t>
  </si>
  <si>
    <t>WE240008</t>
  </si>
  <si>
    <t>מרק (שפכטל) אקרילי מסוג "אלטק ויולט" או ש"ע</t>
  </si>
  <si>
    <t>מרק (שפכטל) אקרילי מסוג "אלטק ויולט" או ש"ע בשתי שכבות והחלקתו מעל טיח</t>
  </si>
  <si>
    <t>6.1.225</t>
  </si>
  <si>
    <t>WE020072</t>
  </si>
  <si>
    <t>שיקום/שיפוץ של קורות/חגורות בטון  וברזל זיון בחתכים משתנים</t>
  </si>
  <si>
    <t>שיקום/שיפוץ של קורות/חגורות בטון  וברזל זיון בחתכים משתנים  באמצעות מערכת שיקום של חברת סיקה כולל עבודות והכנה לצבע</t>
  </si>
  <si>
    <t>מטר</t>
  </si>
  <si>
    <t>6.1.237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</si>
  <si>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</si>
  <si>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</si>
  <si>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</si>
  <si>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ק'ג</t>
  </si>
  <si>
    <t>6.1.125</t>
  </si>
  <si>
    <t>WE250009</t>
  </si>
  <si>
    <t>קילוף/פירוק שכבות איטום,מירעות ביטומניות ומציפוי PVC</t>
  </si>
  <si>
    <t>קילוף/פירוק שכבות איטום,מירעות ביטומניות ומציפוי PVC מעל גג/משטחים אופקים לרבות פירוק רולקות וניקוי הגג והכנתו לאיטום .</t>
  </si>
  <si>
    <t>6.1.218</t>
  </si>
  <si>
    <t>WE020162</t>
  </si>
  <si>
    <t>אספקה ובצוע יציקה של בט-קל לגג</t>
  </si>
  <si>
    <t>אספקה ובצוע יציקה של בט-קל לגג וייצרת שיפועים מתאמים לכיוון ניקוז גג לפי המפרט והתוכניות .</t>
  </si>
  <si>
    <t>6.1.498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</si>
</sst>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שיקום מבנים -עבודות בטון, סלילה ושיקום בקמ"ד פי גלילות</v>
      </c>
      <c r="B2" s="5"/>
      <c r="C2" s="5" t="str">
        <f>IF(DataSheet!B2&lt;&gt;0,DataSheet!B2,"")</f>
        <v>PD24001363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WE240007</v>
      </c>
      <c r="B5" s="4" t="str">
        <f>IF(DataSheet!D6&lt;&gt;0,DataSheet!D6,"")</f>
        <v>צבע "סופרקריל מ.ד" או ש"ע על בטון/טיח  במריחה או בהתזה</v>
      </c>
      <c r="C5" s="4" t="str">
        <f>IF(DataSheet!E6&lt;&gt;0,DataSheet!E6,"")</f>
        <v>צבע "סופרקריל מ.ד" או ש"ע על בטון/טיח  במריחה או בהתזה (כושר כיסוי 11-12 מ"ר/ליטר) כולל ניקוי המשטח</v>
      </c>
      <c r="D5" s="5" t="str">
        <f>IF(A5="","",IF(DataSheet!J6=0,"פריט ללא הבהרה",DataSheet!J6))</f>
        <v>6.1.224</v>
      </c>
      <c r="E5">
        <f>IF(DataSheet!B6&lt;&gt;0,DataSheet!B6,"")</f>
        <v>45</v>
      </c>
      <c r="F5" t="str">
        <f>IF(DataSheet!F6&lt;&gt;0,DataSheet!F6,"")</f>
        <v>מ2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WE240006</v>
      </c>
      <c r="B6" s="4" t="str">
        <f>IF(DataSheet!D7&lt;&gt;0,DataSheet!D7,"")</f>
        <v>צבע "סופרקריל" תוצאת טמבור  או ש"ע על טיח פנים או גבס</v>
      </c>
      <c r="C6" s="4" t="str">
        <f>IF(DataSheet!E7&lt;&gt;0,DataSheet!E7,"")</f>
        <v>צבע "סופרקריל" תוצאת טמבור  או ש"ע על טיח פנים או גבס במריחה או בהתזה, לרבות שכבת יסוד ושתי שכבות "סופרקריל</v>
      </c>
      <c r="D6" s="5" t="str">
        <f>IF(A6="","",IF(DataSheet!J7=0,"פריט ללא הבהרה",DataSheet!J7))</f>
        <v>6.1.217</v>
      </c>
      <c r="E6">
        <f>IF(DataSheet!B7&lt;&gt;0,DataSheet!B7,"")</f>
        <v>200</v>
      </c>
      <c r="F6" t="str">
        <f>IF(DataSheet!F7&lt;&gt;0,DataSheet!F7,"")</f>
        <v>מ2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WE240008</v>
      </c>
      <c r="B7" s="4" t="str">
        <f>IF(DataSheet!D8&lt;&gt;0,DataSheet!D8,"")</f>
        <v>מרק (שפכטל) אקרילי מסוג "אלטק ויולט" או ש"ע</v>
      </c>
      <c r="C7" s="4" t="str">
        <f>IF(DataSheet!E8&lt;&gt;0,DataSheet!E8,"")</f>
        <v>מרק (שפכטל) אקרילי מסוג "אלטק ויולט" או ש"ע בשתי שכבות והחלקתו מעל טיח</v>
      </c>
      <c r="D7" s="5" t="str">
        <f>IF(A7="","",IF(DataSheet!J8=0,"פריט ללא הבהרה",DataSheet!J8))</f>
        <v>6.1.225</v>
      </c>
      <c r="E7">
        <f>IF(DataSheet!B8&lt;&gt;0,DataSheet!B8,"")</f>
        <v>45</v>
      </c>
      <c r="F7" t="str">
        <f>IF(DataSheet!F8&lt;&gt;0,DataSheet!F8,"")</f>
        <v>מ2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WE020072</v>
      </c>
      <c r="B8" s="4" t="str">
        <f>IF(DataSheet!D9&lt;&gt;0,DataSheet!D9,"")</f>
        <v>שיקום/שיפוץ של קורות/חגורות בטון  וברזל זיון בחתכים משתנים</v>
      </c>
      <c r="C8" s="4" t="str">
        <f>IF(DataSheet!E9&lt;&gt;0,DataSheet!E9,"")</f>
        <v>שיקום/שיפוץ של קורות/חגורות בטון  וברזל זיון בחתכים משתנים  באמצעות מערכת שיקום של חברת סיקה כולל עבודות והכנה לצבע</v>
      </c>
      <c r="D8" s="5" t="str">
        <f>IF(A8="","",IF(DataSheet!J9=0,"פריט ללא הבהרה",DataSheet!J9))</f>
        <v>6.1.237</v>
      </c>
      <c r="E8">
        <f>IF(DataSheet!B9&lt;&gt;0,DataSheet!B9,"")</f>
        <v>7</v>
      </c>
      <c r="F8" t="str">
        <f>IF(DataSheet!F9&lt;&gt;0,DataSheet!F9,"")</f>
        <v>מטר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WE050001</v>
      </c>
      <c r="B9" s="4" t="str">
        <f>IF(DataSheet!D10&lt;&gt;0,DataSheet!D10,"")</f>
        <v>קונסטרקציית פלדה ממשקל של 500 עד 2,000 ק''ג</v>
      </c>
      <c r="C9" s="4" t="str">
        <f>IF(DataSheet!E10&lt;&gt;0,DataSheet!E10,"")</f>
        <v>קונסטרוקציית פלדה מפרופילים, פחי קשר, פחי עיגון ברגים ואומים מגולוונים במשקל עד 2 טון כולל צביעה.</v>
      </c>
      <c r="D9" s="5" t="str">
        <f>IF(A9="","",IF(DataSheet!J10=0,"פריט ללא הבהרה",DataSheet!J10))</f>
        <v>6.1.125</v>
      </c>
      <c r="E9">
        <f>IF(DataSheet!B10&lt;&gt;0,DataSheet!B10,"")</f>
        <v>100</v>
      </c>
      <c r="F9" t="str">
        <f>IF(DataSheet!F10&lt;&gt;0,DataSheet!F10,"")</f>
        <v>ק'ג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WE250009</v>
      </c>
      <c r="B10" s="4" t="str">
        <f>IF(DataSheet!D11&lt;&gt;0,DataSheet!D11,"")</f>
        <v>קילוף/פירוק שכבות איטום,מירעות ביטומניות ומציפוי PVC</v>
      </c>
      <c r="C10" s="4" t="str">
        <f>IF(DataSheet!E11&lt;&gt;0,DataSheet!E11,"")</f>
        <v>קילוף/פירוק שכבות איטום,מירעות ביטומניות ומציפוי PVC מעל גג/משטחים אופקים לרבות פירוק רולקות וניקוי הגג והכנתו לאיטום .</v>
      </c>
      <c r="D10" s="5" t="str">
        <f>IF(A10="","",IF(DataSheet!J11=0,"פריט ללא הבהרה",DataSheet!J11))</f>
        <v>6.1.218</v>
      </c>
      <c r="E10">
        <f>IF(DataSheet!B11&lt;&gt;0,DataSheet!B11,"")</f>
        <v>140</v>
      </c>
      <c r="F10" t="str">
        <f>IF(DataSheet!F11&lt;&gt;0,DataSheet!F11,"")</f>
        <v>מ2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WE020162</v>
      </c>
      <c r="B11" s="4" t="str">
        <f>IF(DataSheet!D12&lt;&gt;0,DataSheet!D12,"")</f>
        <v>אספקה ובצוע יציקה של בט-קל לגג</v>
      </c>
      <c r="C11" s="4" t="str">
        <f>IF(DataSheet!E12&lt;&gt;0,DataSheet!E12,"")</f>
        <v>אספקה ובצוע יציקה של בט-קל לגג וייצרת שיפועים מתאמים לכיוון ניקוז גג לפי המפרט והתוכניות .</v>
      </c>
      <c r="D11" s="5" t="str">
        <f>IF(A11="","",IF(DataSheet!J12=0,"פריט ללא הבהרה",DataSheet!J12))</f>
        <v>6.1.498</v>
      </c>
      <c r="E11">
        <f>IF(DataSheet!B12&lt;&gt;0,DataSheet!B12,"")</f>
        <v>3</v>
      </c>
      <c r="F11" t="str">
        <f>IF(DataSheet!F12&lt;&gt;0,DataSheet!F12,"")</f>
        <v>מ2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12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209673</v>
      </c>
      <c r="AE2" t="s">
        <v>189</v>
      </c>
      <c r="AF2" t="s">
        <v>190</v>
      </c>
      <c r="AG2" t="s">
        <v>191</v>
      </c>
      <c r="AH2" t="s">
        <v>192</v>
      </c>
      <c r="AL2" t="s">
        <v>179</v>
      </c>
      <c r="AM2" s="2">
        <v>45543.558333333298</v>
      </c>
      <c r="AN2" t="s">
        <v>193</v>
      </c>
      <c r="AQ2" s="11">
        <v>2</v>
      </c>
      <c r="AR2" t="s">
        <v>194</v>
      </c>
      <c r="AS2" s="11">
        <v>3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245317.41</v>
      </c>
      <c r="CP2" s="11">
        <v>245317.41</v>
      </c>
      <c r="CQ2" t="s">
        <v>180</v>
      </c>
      <c r="CV2" t="s">
        <v>205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221</v>
      </c>
      <c r="K4" t="s">
        <v>191</v>
      </c>
      <c r="L4" s="1">
        <v>45519</v>
      </c>
      <c r="M4" t="s">
        <v>222</v>
      </c>
      <c r="N4" t="s">
        <v>223</v>
      </c>
      <c r="O4" t="s">
        <v>196</v>
      </c>
      <c r="P4" t="s">
        <v>224</v>
      </c>
      <c r="Q4" t="s">
        <v>225</v>
      </c>
      <c r="R4" t="s">
        <v>226</v>
      </c>
      <c r="V4" t="s">
        <v>227</v>
      </c>
      <c r="W4" t="s">
        <v>228</v>
      </c>
      <c r="X4" t="s">
        <v>197</v>
      </c>
      <c r="Y4" t="s">
        <v>229</v>
      </c>
      <c r="Z4" t="s">
        <v>230</v>
      </c>
      <c r="AD4" s="11">
        <v>0</v>
      </c>
      <c r="AF4" t="s">
        <v>231</v>
      </c>
      <c r="AI4" s="1">
        <v>0</v>
      </c>
      <c r="AK4" s="1">
        <v>45519</v>
      </c>
      <c r="AL4" s="1">
        <v>45519</v>
      </c>
      <c r="AM4" s="1">
        <v>45519</v>
      </c>
      <c r="AQ4" s="11">
        <v>0</v>
      </c>
      <c r="AR4" s="11">
        <v>25295</v>
      </c>
      <c r="AS4" s="11">
        <v>23450</v>
      </c>
      <c r="AU4" t="s">
        <v>220</v>
      </c>
      <c r="AV4" t="s">
        <v>191</v>
      </c>
      <c r="AW4" t="s">
        <v>180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236</v>
      </c>
      <c r="B6" s="11">
        <v>45</v>
      </c>
      <c r="C6" s="11">
        <v>40</v>
      </c>
      <c r="D6" t="s">
        <v>237</v>
      </c>
      <c r="E6" t="s">
        <v>238</v>
      </c>
      <c r="F6" t="s">
        <v>239</v>
      </c>
      <c r="G6" s="11">
        <v>1800</v>
      </c>
      <c r="H6" t="s">
        <v>191</v>
      </c>
      <c r="I6" s="11">
        <v>45</v>
      </c>
      <c r="J6" t="s">
        <v>240</v>
      </c>
    </row>
    <row r="7" spans="1:106" x14ac:dyDescent="0.2">
      <c r="A7" s="1" t="s">
        <v>241</v>
      </c>
      <c r="B7" s="11">
        <v>200</v>
      </c>
      <c r="C7" s="11">
        <v>35</v>
      </c>
      <c r="D7" t="s">
        <v>242</v>
      </c>
      <c r="E7" t="s">
        <v>243</v>
      </c>
      <c r="F7" t="s">
        <v>239</v>
      </c>
      <c r="G7" s="11">
        <v>7000</v>
      </c>
      <c r="H7" t="s">
        <v>191</v>
      </c>
      <c r="I7" s="11">
        <v>200</v>
      </c>
      <c r="J7" t="s">
        <v>244</v>
      </c>
    </row>
    <row r="8" spans="1:106" x14ac:dyDescent="0.2">
      <c r="A8" s="1" t="s">
        <v>245</v>
      </c>
      <c r="B8" s="11">
        <v>45</v>
      </c>
      <c r="C8" s="11">
        <v>50</v>
      </c>
      <c r="D8" t="s">
        <v>246</v>
      </c>
      <c r="E8" t="s">
        <v>247</v>
      </c>
      <c r="F8" t="s">
        <v>239</v>
      </c>
      <c r="G8" s="11">
        <v>2250</v>
      </c>
      <c r="H8" t="s">
        <v>191</v>
      </c>
      <c r="I8" s="11">
        <v>45</v>
      </c>
      <c r="J8" t="s">
        <v>248</v>
      </c>
    </row>
    <row r="9" spans="1:106" x14ac:dyDescent="0.2">
      <c r="A9" s="1" t="s">
        <v>249</v>
      </c>
      <c r="B9" s="11">
        <v>7</v>
      </c>
      <c r="C9" s="11">
        <v>800</v>
      </c>
      <c r="D9" t="s">
        <v>250</v>
      </c>
      <c r="E9" t="s">
        <v>251</v>
      </c>
      <c r="F9" t="s">
        <v>252</v>
      </c>
      <c r="G9" s="11">
        <v>5600</v>
      </c>
      <c r="H9" t="s">
        <v>191</v>
      </c>
      <c r="I9" s="11">
        <v>7</v>
      </c>
      <c r="J9" t="s">
        <v>253</v>
      </c>
    </row>
    <row r="10" spans="1:106" x14ac:dyDescent="0.2">
      <c r="A10" s="1" t="s">
        <v>254</v>
      </c>
      <c r="B10" s="11">
        <v>100</v>
      </c>
      <c r="C10" s="11">
        <v>25</v>
      </c>
      <c r="D10" t="s">
        <v>255</v>
      </c>
      <c r="E10" t="s">
        <v>256</v>
      </c>
      <c r="F10" t="s">
        <v>257</v>
      </c>
      <c r="G10" s="11">
        <v>2500</v>
      </c>
      <c r="H10" t="s">
        <v>191</v>
      </c>
      <c r="I10" s="11">
        <v>100</v>
      </c>
      <c r="J10" t="s">
        <v>258</v>
      </c>
    </row>
    <row r="11" spans="1:106" x14ac:dyDescent="0.2">
      <c r="A11" s="1" t="s">
        <v>259</v>
      </c>
      <c r="B11" s="11">
        <v>140</v>
      </c>
      <c r="C11" s="11">
        <v>20</v>
      </c>
      <c r="D11" t="s">
        <v>260</v>
      </c>
      <c r="E11" t="s">
        <v>261</v>
      </c>
      <c r="F11" t="s">
        <v>239</v>
      </c>
      <c r="G11" s="11">
        <v>2800</v>
      </c>
      <c r="H11" t="s">
        <v>191</v>
      </c>
      <c r="I11" s="11">
        <v>140</v>
      </c>
      <c r="J11" t="s">
        <v>262</v>
      </c>
    </row>
    <row r="12" spans="1:106" x14ac:dyDescent="0.2">
      <c r="A12" s="1" t="s">
        <v>263</v>
      </c>
      <c r="B12" s="11">
        <v>3</v>
      </c>
      <c r="C12" s="11">
        <v>500</v>
      </c>
      <c r="D12" t="s">
        <v>264</v>
      </c>
      <c r="E12" t="s">
        <v>265</v>
      </c>
      <c r="F12" t="s">
        <v>239</v>
      </c>
      <c r="G12" s="11">
        <v>1500</v>
      </c>
      <c r="H12" t="s">
        <v>191</v>
      </c>
      <c r="I12" s="11">
        <v>3</v>
      </c>
      <c r="J12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2024-10-13T10:03:21Z</dcterms:modified>
</cp:coreProperties>
</file>